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da\Desktop\SJEČA 2021.GODINU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I7" i="1"/>
  <c r="G7" i="1"/>
  <c r="J7" i="1" s="1"/>
  <c r="I6" i="1"/>
  <c r="G6" i="1"/>
  <c r="J6" i="1" s="1"/>
  <c r="J8" i="1" l="1"/>
  <c r="I9" i="1"/>
  <c r="G9" i="1"/>
  <c r="J9" i="1" l="1"/>
  <c r="G10" i="1"/>
  <c r="I10" i="1"/>
  <c r="J10" i="1" l="1"/>
  <c r="J12" i="1" s="1"/>
  <c r="J15" i="1" l="1"/>
  <c r="J16" i="1" s="1"/>
  <c r="J17" i="1" l="1"/>
  <c r="J18" i="1" s="1"/>
</calcChain>
</file>

<file path=xl/sharedStrings.xml><?xml version="1.0" encoding="utf-8"?>
<sst xmlns="http://schemas.openxmlformats.org/spreadsheetml/2006/main" count="34" uniqueCount="29">
  <si>
    <t xml:space="preserve">P o n u d b e n i   t r o š k o v n i k </t>
  </si>
  <si>
    <t>Odjel/odsjek</t>
  </si>
  <si>
    <t>Vrsta proizvoda</t>
  </si>
  <si>
    <t>Jedinična cijena bez PDV-a</t>
  </si>
  <si>
    <t>Gospodarska jedinica «Duboka»</t>
  </si>
  <si>
    <t>Bukva</t>
  </si>
  <si>
    <t>Ukupna cijena sječe i privlačenja bez PDV-a za g.j. «Duboka», kn</t>
  </si>
  <si>
    <t>Rekapitulacija</t>
  </si>
  <si>
    <t>Gospodarska jedinica</t>
  </si>
  <si>
    <t>g.j. «Duboka»</t>
  </si>
  <si>
    <t>Ukupno:</t>
  </si>
  <si>
    <t>+ PDV (25 %):</t>
  </si>
  <si>
    <t>Sveukupno:</t>
  </si>
  <si>
    <t>Ukupna cijena bez PDV-a                         (sječa i izradba + privlačenje), kn</t>
  </si>
  <si>
    <t>Ukupna cijena sječe i privlačenje bez PDV-a, kn</t>
  </si>
  <si>
    <r>
      <t>Sječa i izradba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</si>
  <si>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 sječa i izradba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</si>
  <si>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</si>
  <si>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</si>
  <si>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Jedinica mjere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</si>
  <si>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</si>
  <si>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Količina       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</si>
  <si>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 Sječa, izradba i privlačenje drva na NPŠO Velika u 2021. godini</t>
  </si>
  <si>
    <t>Hrast</t>
  </si>
  <si>
    <t>G.javor</t>
  </si>
  <si>
    <t>Grab</t>
  </si>
  <si>
    <t>OTB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</si>
  <si>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(200 m), oblo drvo + prostorno drvo</t>
    </r>
  </si>
  <si>
    <t>28b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</si>
</sst>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" fillId="5" borderId="1" xfId="1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4" fillId="5" borderId="1" xfId="1" applyNumberFormat="1" applyBorder="1" applyAlignment="1" applyProtection="1">
      <alignment horizontal="righ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21" sqref="E21"/>
    </sheetView>
  </sheetViews>
  <sheetFormatPr defaultRowHeight="15" x14ac:dyDescent="0.25"/>
  <cols>
    <col min="1" max="1" width="13.7109375" customWidth="1"/>
    <col min="2" max="3" width="10.7109375" customWidth="1"/>
    <col min="4" max="4" width="12.42578125" customWidth="1"/>
    <col min="7" max="7" width="18" customWidth="1"/>
    <col min="8" max="8" width="19" customWidth="1"/>
    <col min="9" max="9" width="19.28515625" customWidth="1"/>
    <col min="13" max="13" width="1.7109375" customWidth="1"/>
  </cols>
  <sheetData>
    <row r="1" spans="1:13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x14ac:dyDescent="0.25">
      <c r="A2" s="27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60" customHeight="1" x14ac:dyDescent="0.25">
      <c r="A3" s="10" t="s">
        <v>1</v>
      </c>
      <c r="B3" s="12" t="s">
        <v>2</v>
      </c>
      <c r="C3" s="12" t="s">
        <v>19</v>
      </c>
      <c r="D3" s="12" t="s">
        <v>21</v>
      </c>
      <c r="E3" s="16" t="s">
        <v>3</v>
      </c>
      <c r="F3" s="17"/>
      <c r="G3" s="12" t="s">
        <v>16</v>
      </c>
      <c r="H3" s="2" t="s">
        <v>3</v>
      </c>
      <c r="I3" s="12" t="s">
        <v>18</v>
      </c>
      <c r="J3" s="18" t="s">
        <v>13</v>
      </c>
      <c r="K3" s="19"/>
      <c r="L3" s="19"/>
      <c r="M3" s="20"/>
    </row>
    <row r="4" spans="1:13" ht="17.25" x14ac:dyDescent="0.25">
      <c r="A4" s="11"/>
      <c r="B4" s="13"/>
      <c r="C4" s="13"/>
      <c r="D4" s="13"/>
      <c r="E4" s="14" t="s">
        <v>15</v>
      </c>
      <c r="F4" s="15"/>
      <c r="G4" s="13"/>
      <c r="H4" s="3" t="s">
        <v>17</v>
      </c>
      <c r="I4" s="13"/>
      <c r="J4" s="21"/>
      <c r="K4" s="22"/>
      <c r="L4" s="22"/>
      <c r="M4" s="23"/>
    </row>
    <row r="5" spans="1:13" x14ac:dyDescent="0.25">
      <c r="A5" s="24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13" ht="17.25" x14ac:dyDescent="0.25">
      <c r="A6" s="40" t="s">
        <v>28</v>
      </c>
      <c r="B6" s="1" t="s">
        <v>5</v>
      </c>
      <c r="C6" s="4" t="s">
        <v>20</v>
      </c>
      <c r="D6" s="1">
        <v>1710</v>
      </c>
      <c r="E6" s="36"/>
      <c r="F6" s="36"/>
      <c r="G6" s="1">
        <f>E6*D6</f>
        <v>0</v>
      </c>
      <c r="H6" s="5"/>
      <c r="I6" s="1">
        <f>D6*H6</f>
        <v>0</v>
      </c>
      <c r="J6" s="6">
        <f>G6+I6</f>
        <v>0</v>
      </c>
      <c r="K6" s="6"/>
      <c r="L6" s="6"/>
      <c r="M6" s="6"/>
    </row>
    <row r="7" spans="1:13" ht="17.25" x14ac:dyDescent="0.25">
      <c r="A7" s="41"/>
      <c r="B7" s="1" t="s">
        <v>23</v>
      </c>
      <c r="C7" s="4" t="s">
        <v>20</v>
      </c>
      <c r="D7" s="1">
        <v>35</v>
      </c>
      <c r="E7" s="36"/>
      <c r="F7" s="36"/>
      <c r="G7" s="1">
        <f>E7*D7</f>
        <v>0</v>
      </c>
      <c r="H7" s="5"/>
      <c r="I7" s="1">
        <f>D7*H7</f>
        <v>0</v>
      </c>
      <c r="J7" s="6">
        <f>G7+I7</f>
        <v>0</v>
      </c>
      <c r="K7" s="6"/>
      <c r="L7" s="6"/>
      <c r="M7" s="6"/>
    </row>
    <row r="8" spans="1:13" ht="17.25" x14ac:dyDescent="0.25">
      <c r="A8" s="41"/>
      <c r="B8" s="1" t="s">
        <v>24</v>
      </c>
      <c r="C8" s="4" t="s">
        <v>20</v>
      </c>
      <c r="D8" s="1">
        <v>5</v>
      </c>
      <c r="E8" s="36"/>
      <c r="F8" s="36"/>
      <c r="G8" s="1">
        <f>E8*D8</f>
        <v>0</v>
      </c>
      <c r="H8" s="5"/>
      <c r="I8" s="1">
        <f>D8*H8</f>
        <v>0</v>
      </c>
      <c r="J8" s="6">
        <f>G8+I8</f>
        <v>0</v>
      </c>
      <c r="K8" s="6"/>
      <c r="L8" s="6"/>
      <c r="M8" s="6"/>
    </row>
    <row r="9" spans="1:13" ht="17.25" x14ac:dyDescent="0.25">
      <c r="A9" s="41"/>
      <c r="B9" s="1" t="s">
        <v>25</v>
      </c>
      <c r="C9" s="4" t="s">
        <v>20</v>
      </c>
      <c r="D9" s="1">
        <v>15</v>
      </c>
      <c r="E9" s="36"/>
      <c r="F9" s="36"/>
      <c r="G9" s="1">
        <f>E9*D9</f>
        <v>0</v>
      </c>
      <c r="H9" s="5"/>
      <c r="I9" s="1">
        <f>D9*H9</f>
        <v>0</v>
      </c>
      <c r="J9" s="6">
        <f>G9+I9</f>
        <v>0</v>
      </c>
      <c r="K9" s="6"/>
      <c r="L9" s="6"/>
      <c r="M9" s="6"/>
    </row>
    <row r="10" spans="1:13" ht="17.25" x14ac:dyDescent="0.25">
      <c r="A10" s="42"/>
      <c r="B10" s="1" t="s">
        <v>26</v>
      </c>
      <c r="C10" s="4" t="s">
        <v>20</v>
      </c>
      <c r="D10" s="1">
        <v>2</v>
      </c>
      <c r="E10" s="36"/>
      <c r="F10" s="36"/>
      <c r="G10" s="1">
        <f>E10*D10</f>
        <v>0</v>
      </c>
      <c r="H10" s="5"/>
      <c r="I10" s="1">
        <f>D10*H10</f>
        <v>0</v>
      </c>
      <c r="J10" s="6">
        <f>G10+I10</f>
        <v>0</v>
      </c>
      <c r="K10" s="6"/>
      <c r="L10" s="6"/>
      <c r="M10" s="6"/>
    </row>
    <row r="11" spans="1:13" x14ac:dyDescent="0.25">
      <c r="A11" s="37" t="s">
        <v>27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x14ac:dyDescent="0.25">
      <c r="A12" s="30" t="s">
        <v>6</v>
      </c>
      <c r="B12" s="31"/>
      <c r="C12" s="31"/>
      <c r="D12" s="31"/>
      <c r="E12" s="31"/>
      <c r="F12" s="31"/>
      <c r="G12" s="31"/>
      <c r="H12" s="31"/>
      <c r="I12" s="32"/>
      <c r="J12" s="33">
        <f>SUM(J10,J9,J6:M8)</f>
        <v>0</v>
      </c>
      <c r="K12" s="34"/>
      <c r="L12" s="34"/>
      <c r="M12" s="35"/>
    </row>
    <row r="13" spans="1:13" x14ac:dyDescent="0.25">
      <c r="A13" s="43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ht="27" customHeight="1" x14ac:dyDescent="0.25">
      <c r="A14" s="49" t="s">
        <v>8</v>
      </c>
      <c r="B14" s="50"/>
      <c r="C14" s="50"/>
      <c r="D14" s="50"/>
      <c r="E14" s="50"/>
      <c r="F14" s="50"/>
      <c r="G14" s="50"/>
      <c r="H14" s="50"/>
      <c r="I14" s="51"/>
      <c r="J14" s="52" t="s">
        <v>14</v>
      </c>
      <c r="K14" s="53"/>
      <c r="L14" s="53"/>
      <c r="M14" s="54"/>
    </row>
    <row r="15" spans="1:13" x14ac:dyDescent="0.25">
      <c r="A15" s="46" t="s">
        <v>9</v>
      </c>
      <c r="B15" s="47"/>
      <c r="C15" s="47"/>
      <c r="D15" s="47"/>
      <c r="E15" s="47"/>
      <c r="F15" s="47"/>
      <c r="G15" s="47"/>
      <c r="H15" s="47"/>
      <c r="I15" s="48"/>
      <c r="J15" s="33">
        <f>J12</f>
        <v>0</v>
      </c>
      <c r="K15" s="34"/>
      <c r="L15" s="34"/>
      <c r="M15" s="35"/>
    </row>
    <row r="16" spans="1:13" x14ac:dyDescent="0.25">
      <c r="A16" s="49" t="s">
        <v>10</v>
      </c>
      <c r="B16" s="50"/>
      <c r="C16" s="50"/>
      <c r="D16" s="50"/>
      <c r="E16" s="50"/>
      <c r="F16" s="50"/>
      <c r="G16" s="50"/>
      <c r="H16" s="50"/>
      <c r="I16" s="51"/>
      <c r="J16" s="33">
        <f>J15</f>
        <v>0</v>
      </c>
      <c r="K16" s="34"/>
      <c r="L16" s="34"/>
      <c r="M16" s="35"/>
    </row>
    <row r="17" spans="1:13" x14ac:dyDescent="0.25">
      <c r="A17" s="49" t="s">
        <v>11</v>
      </c>
      <c r="B17" s="50"/>
      <c r="C17" s="50"/>
      <c r="D17" s="50"/>
      <c r="E17" s="50"/>
      <c r="F17" s="50"/>
      <c r="G17" s="50"/>
      <c r="H17" s="50"/>
      <c r="I17" s="51"/>
      <c r="J17" s="33">
        <f>J16*25/100</f>
        <v>0</v>
      </c>
      <c r="K17" s="34"/>
      <c r="L17" s="34"/>
      <c r="M17" s="35"/>
    </row>
    <row r="18" spans="1:13" x14ac:dyDescent="0.25">
      <c r="A18" s="49" t="s">
        <v>12</v>
      </c>
      <c r="B18" s="50"/>
      <c r="C18" s="50"/>
      <c r="D18" s="50"/>
      <c r="E18" s="50"/>
      <c r="F18" s="50"/>
      <c r="G18" s="50"/>
      <c r="H18" s="50"/>
      <c r="I18" s="51"/>
      <c r="J18" s="33">
        <f>J16+J17</f>
        <v>0</v>
      </c>
      <c r="K18" s="34"/>
      <c r="L18" s="34"/>
      <c r="M18" s="35"/>
    </row>
  </sheetData>
  <mergeCells count="37">
    <mergeCell ref="A13:M13"/>
    <mergeCell ref="A15:I15"/>
    <mergeCell ref="A16:I16"/>
    <mergeCell ref="A17:I17"/>
    <mergeCell ref="A18:I18"/>
    <mergeCell ref="J14:M14"/>
    <mergeCell ref="J15:M15"/>
    <mergeCell ref="J16:M16"/>
    <mergeCell ref="J18:M18"/>
    <mergeCell ref="J17:M17"/>
    <mergeCell ref="A14:I14"/>
    <mergeCell ref="E9:F9"/>
    <mergeCell ref="J9:M9"/>
    <mergeCell ref="A6:A10"/>
    <mergeCell ref="E6:F6"/>
    <mergeCell ref="J6:M6"/>
    <mergeCell ref="E7:F7"/>
    <mergeCell ref="J7:M7"/>
    <mergeCell ref="E8:F8"/>
    <mergeCell ref="A12:I12"/>
    <mergeCell ref="J12:M12"/>
    <mergeCell ref="J10:M10"/>
    <mergeCell ref="E10:F10"/>
    <mergeCell ref="A11:M11"/>
    <mergeCell ref="J8:M8"/>
    <mergeCell ref="A1:M1"/>
    <mergeCell ref="A3:A4"/>
    <mergeCell ref="B3:B4"/>
    <mergeCell ref="D3:D4"/>
    <mergeCell ref="E4:F4"/>
    <mergeCell ref="E3:F3"/>
    <mergeCell ref="G3:G4"/>
    <mergeCell ref="I3:I4"/>
    <mergeCell ref="J3:M4"/>
    <mergeCell ref="C3:C4"/>
    <mergeCell ref="A5:M5"/>
    <mergeCell ref="A2:M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</dc:creator>
  <cp:lastModifiedBy>Windows User</cp:lastModifiedBy>
  <cp:lastPrinted>2019-11-29T18:05:16Z</cp:lastPrinted>
  <dcterms:created xsi:type="dcterms:W3CDTF">2016-12-15T11:05:46Z</dcterms:created>
  <dcterms:modified xsi:type="dcterms:W3CDTF">2020-09-03T13:52:26Z</dcterms:modified>
</cp:coreProperties>
</file>